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780" windowWidth="36000" windowHeight="22600" tabRatio="593" firstSheet="0" activeTab="0" autoFilterDateGrouping="1"/>
  </bookViews>
  <sheets>
    <sheet xmlns:r="http://schemas.openxmlformats.org/officeDocument/2006/relationships" name="Section 4 Chapter 3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mm/dd/yy;@"/>
    <numFmt numFmtId="165" formatCode="_-[$$-409]* #,##0.00_ ;_-[$$-409]* \-#,##0.00\ ;_-[$$-409]* &quot;-&quot;??_ ;_-@_ "/>
  </numFmts>
  <fonts count="11">
    <font>
      <name val="Aptos Narrow"/>
      <family val="2"/>
      <color theme="1"/>
      <sz val="11"/>
      <scheme val="minor"/>
    </font>
    <font>
      <name val="Amasis MT Pro"/>
      <family val="1"/>
      <color theme="1"/>
      <sz val="11"/>
    </font>
    <font>
      <name val="Amasis MT Pro"/>
      <family val="1"/>
      <b val="1"/>
      <color theme="1"/>
      <sz val="12"/>
    </font>
    <font>
      <name val="Aptos Narrow"/>
      <family val="2"/>
      <color theme="0"/>
      <sz val="11"/>
      <scheme val="minor"/>
    </font>
    <font>
      <name val="Aptos Narrow"/>
      <family val="2"/>
      <color theme="1"/>
      <sz val="11"/>
      <scheme val="minor"/>
    </font>
    <font>
      <name val="Aptos Display"/>
      <charset val="204"/>
      <b val="1"/>
      <color rgb="FFFF8A00"/>
      <sz val="18"/>
      <scheme val="major"/>
    </font>
    <font>
      <name val="Aptos Display"/>
      <charset val="204"/>
      <color theme="1"/>
      <sz val="11"/>
      <scheme val="major"/>
    </font>
    <font>
      <name val="Aptos Display"/>
      <charset val="204"/>
      <b val="1"/>
      <color theme="1"/>
      <sz val="12"/>
      <scheme val="major"/>
    </font>
    <font>
      <name val="Aptos Display"/>
      <charset val="204"/>
      <b val="1"/>
      <color theme="1"/>
      <sz val="11"/>
      <scheme val="major"/>
    </font>
    <font>
      <name val="Aptos Display"/>
      <charset val="204"/>
      <color rgb="FF000000"/>
      <sz val="11"/>
      <scheme val="major"/>
    </font>
    <font>
      <name val="Aptos Display"/>
      <charset val="204"/>
      <sz val="11"/>
      <scheme val="major"/>
    </font>
  </fonts>
  <fills count="4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  <fill>
      <patternFill patternType="solid">
        <fgColor theme="4" tint="0.3999755851924192"/>
        <bgColor indexed="64"/>
      </patternFill>
    </fill>
  </fills>
  <borders count="1">
    <border>
      <left/>
      <right/>
      <top/>
      <bottom/>
      <diagonal/>
    </border>
  </borders>
  <cellStyleXfs count="2">
    <xf numFmtId="0" fontId="4" fillId="0" borderId="0"/>
    <xf numFmtId="9" fontId="4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6" fillId="0" borderId="0" pivotButton="0" quotePrefix="0" xfId="0"/>
    <xf numFmtId="164" fontId="6" fillId="0" borderId="0" pivotButton="0" quotePrefix="0" xfId="0"/>
    <xf numFmtId="0" fontId="5" fillId="0" borderId="0" pivotButton="0" quotePrefix="0" xfId="0"/>
    <xf numFmtId="0" fontId="5" fillId="0" borderId="0" applyAlignment="1" pivotButton="0" quotePrefix="0" xfId="0">
      <alignment horizontal="left"/>
    </xf>
    <xf numFmtId="0" fontId="7" fillId="2" borderId="0" applyAlignment="1" pivotButton="0" quotePrefix="0" xfId="0">
      <alignment horizontal="left"/>
    </xf>
    <xf numFmtId="0" fontId="7" fillId="2" borderId="0" applyAlignment="1" pivotButton="0" quotePrefix="0" xfId="0">
      <alignment horizontal="center"/>
    </xf>
    <xf numFmtId="165" fontId="6" fillId="0" borderId="0" pivotButton="0" quotePrefix="0" xfId="0"/>
    <xf numFmtId="0" fontId="7" fillId="3" borderId="0" pivotButton="0" quotePrefix="0" xfId="0"/>
    <xf numFmtId="165" fontId="7" fillId="3" borderId="0" pivotButton="0" quotePrefix="0" xfId="0"/>
    <xf numFmtId="165" fontId="7" fillId="0" borderId="0" pivotButton="0" quotePrefix="0" xfId="0"/>
    <xf numFmtId="0" fontId="8" fillId="0" borderId="0" pivotButton="0" quotePrefix="0" xfId="0"/>
    <xf numFmtId="0" fontId="8" fillId="0" borderId="0" applyAlignment="1" pivotButton="0" quotePrefix="0" xfId="0">
      <alignment horizontal="left"/>
    </xf>
    <xf numFmtId="0" fontId="9" fillId="0" borderId="0" pivotButton="0" quotePrefix="0" xfId="0"/>
    <xf numFmtId="1" fontId="6" fillId="0" borderId="0" applyAlignment="1" pivotButton="0" quotePrefix="0" xfId="0">
      <alignment horizontal="center"/>
    </xf>
    <xf numFmtId="9" fontId="6" fillId="0" borderId="0" applyAlignment="1" pivotButton="0" quotePrefix="0" xfId="1">
      <alignment horizontal="center"/>
    </xf>
    <xf numFmtId="9" fontId="9" fillId="0" borderId="0" applyAlignment="1" pivotButton="0" quotePrefix="0" xfId="1">
      <alignment horizontal="center"/>
    </xf>
    <xf numFmtId="9" fontId="10" fillId="0" borderId="0" applyAlignment="1" pivotButton="0" quotePrefix="0" xfId="0">
      <alignment horizontal="center"/>
    </xf>
    <xf numFmtId="9" fontId="7" fillId="3" borderId="0" applyAlignment="1" pivotButton="0" quotePrefix="0" xfId="0">
      <alignment horizontal="center"/>
    </xf>
    <xf numFmtId="15" fontId="5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164" fontId="6" fillId="0" borderId="0" pivotButton="0" quotePrefix="0" xfId="0"/>
    <xf numFmtId="165" fontId="6" fillId="0" borderId="0" pivotButton="0" quotePrefix="0" xfId="0"/>
    <xf numFmtId="165" fontId="7" fillId="3" borderId="0" pivotButton="0" quotePrefix="0" xfId="0"/>
    <xf numFmtId="165" fontId="7" fillId="0" borderId="0" pivotButton="0" quotePrefix="0" xfId="0"/>
  </cellXfs>
  <cellStyles count="2">
    <cellStyle name="Normal" xfId="0" builtinId="0"/>
    <cellStyle name="Percent" xfId="1" builtinId="5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tabSelected="1" zoomScale="118" zoomScaleNormal="100" workbookViewId="0">
      <selection activeCell="A1" sqref="A1:G1"/>
    </sheetView>
  </sheetViews>
  <sheetFormatPr baseColWidth="10" defaultColWidth="8.83203125" defaultRowHeight="15"/>
  <cols>
    <col width="20.6640625" customWidth="1" min="1" max="1"/>
    <col width="15.6640625" customWidth="1" min="2" max="5"/>
    <col width="20.6640625" bestFit="1" customWidth="1" min="6" max="6"/>
    <col width="20.5" bestFit="1" customWidth="1" min="7" max="7"/>
    <col width="14.6640625" bestFit="1" customWidth="1" min="8" max="8"/>
  </cols>
  <sheetData>
    <row r="1" ht="24" customHeight="1">
      <c r="A1" s="24" t="inlineStr">
        <is>
          <t>Employee Sales Report</t>
        </is>
      </c>
    </row>
    <row r="2">
      <c r="A2" s="6" t="n"/>
      <c r="B2" s="6" t="n"/>
      <c r="C2" s="6" t="n"/>
      <c r="D2" s="6" t="n"/>
      <c r="E2" s="6" t="n"/>
      <c r="F2" s="6" t="n"/>
      <c r="G2" s="6" t="n"/>
    </row>
    <row r="3">
      <c r="A3" s="6" t="inlineStr">
        <is>
          <t>Year</t>
        </is>
      </c>
      <c r="B3" s="5" t="n">
        <v>2023</v>
      </c>
      <c r="C3" s="6" t="n"/>
      <c r="D3" s="6" t="n"/>
      <c r="E3" s="26" t="n"/>
      <c r="F3" s="6" t="n"/>
      <c r="G3" s="6" t="n"/>
    </row>
    <row r="4" ht="24" customHeight="1">
      <c r="A4" s="8" t="n"/>
      <c r="B4" s="8" t="n"/>
      <c r="C4" s="8" t="n"/>
      <c r="D4" s="8" t="n"/>
      <c r="E4" s="9" t="n"/>
      <c r="F4" s="6" t="n"/>
      <c r="G4" s="6" t="n"/>
    </row>
    <row r="5">
      <c r="A5" s="10" t="inlineStr">
        <is>
          <t>Employee name</t>
        </is>
      </c>
      <c r="B5" s="11" t="inlineStr">
        <is>
          <t>Sales (Q1)</t>
        </is>
      </c>
      <c r="C5" s="11" t="inlineStr">
        <is>
          <t>Sales (Q2)</t>
        </is>
      </c>
      <c r="D5" s="11" t="inlineStr">
        <is>
          <t>Sales (Q3)</t>
        </is>
      </c>
      <c r="E5" s="11" t="inlineStr">
        <is>
          <t>Sales (Q4)</t>
        </is>
      </c>
      <c r="F5" s="11" t="inlineStr">
        <is>
          <t>Year Total</t>
        </is>
      </c>
      <c r="G5" s="11" t="inlineStr">
        <is>
          <t>Target</t>
        </is>
      </c>
    </row>
    <row r="6">
      <c r="A6" s="6" t="inlineStr">
        <is>
          <t>Steven</t>
        </is>
      </c>
      <c r="B6" s="6" t="n">
        <v>21417</v>
      </c>
      <c r="C6" s="6" t="n">
        <v>20191</v>
      </c>
      <c r="D6" s="6" t="n">
        <v>17734</v>
      </c>
      <c r="E6" s="6" t="n">
        <v>15547</v>
      </c>
      <c r="F6" s="6">
        <f>SUM(B6:E6)</f>
        <v/>
      </c>
      <c r="G6" s="27" t="n">
        <v>83400</v>
      </c>
    </row>
    <row r="7">
      <c r="A7" s="6" t="inlineStr">
        <is>
          <t>Jim</t>
        </is>
      </c>
      <c r="B7" s="6" t="n">
        <v>17292</v>
      </c>
      <c r="C7" s="6" t="n">
        <v>27645</v>
      </c>
      <c r="D7" s="6" t="n">
        <v>24881</v>
      </c>
      <c r="E7" s="6" t="n">
        <v>19993</v>
      </c>
      <c r="F7" s="6">
        <f>SUM(B7:E7)</f>
        <v/>
      </c>
      <c r="G7" s="27" t="n">
        <v>86400</v>
      </c>
    </row>
    <row r="8">
      <c r="A8" s="6" t="inlineStr">
        <is>
          <t>Melissa</t>
        </is>
      </c>
      <c r="B8" s="6" t="n">
        <v>19996</v>
      </c>
      <c r="C8" s="6" t="n">
        <v>18470</v>
      </c>
      <c r="D8" s="6" t="n">
        <v>26628</v>
      </c>
      <c r="E8" s="6" t="n">
        <v>17621</v>
      </c>
      <c r="F8" s="6">
        <f>SUM(B8:E8)</f>
        <v/>
      </c>
      <c r="G8" s="27" t="n">
        <v>83400</v>
      </c>
    </row>
    <row r="9">
      <c r="A9" s="6" t="inlineStr">
        <is>
          <t>Cecilia</t>
        </is>
      </c>
      <c r="B9" s="6" t="n">
        <v>26885</v>
      </c>
      <c r="C9" s="6" t="n">
        <v>22115</v>
      </c>
      <c r="D9" s="6" t="n">
        <v>18664</v>
      </c>
      <c r="E9" s="6" t="n">
        <v>21122</v>
      </c>
      <c r="F9" s="6">
        <f>SUM(B9:E9)</f>
        <v/>
      </c>
      <c r="G9" s="27" t="n">
        <v>86400</v>
      </c>
    </row>
    <row r="10">
      <c r="A10" s="6" t="inlineStr">
        <is>
          <t>Tania</t>
        </is>
      </c>
      <c r="B10" s="6" t="n">
        <v>23146</v>
      </c>
      <c r="C10" s="6" t="n">
        <v>27872</v>
      </c>
      <c r="D10" s="6" t="n">
        <v>19008</v>
      </c>
      <c r="E10" s="6" t="n">
        <v>19811</v>
      </c>
      <c r="F10" s="6">
        <f>SUM(B10:E10)</f>
        <v/>
      </c>
      <c r="G10" s="27" t="n">
        <v>86400</v>
      </c>
    </row>
    <row r="11">
      <c r="A11" s="6" t="inlineStr">
        <is>
          <t>Michelle</t>
        </is>
      </c>
      <c r="B11" s="6" t="n">
        <v>22736</v>
      </c>
      <c r="C11" s="6" t="n">
        <v>27696</v>
      </c>
      <c r="D11" s="6" t="n">
        <v>23277</v>
      </c>
      <c r="E11" s="6" t="n">
        <v>27038</v>
      </c>
      <c r="F11" s="6">
        <f>SUM(B11:E11)</f>
        <v/>
      </c>
      <c r="G11" s="27" t="n">
        <v>95800</v>
      </c>
    </row>
    <row r="12">
      <c r="A12" s="6" t="inlineStr">
        <is>
          <t>Katherine</t>
        </is>
      </c>
      <c r="B12" s="6" t="n">
        <v>21577</v>
      </c>
      <c r="C12" s="6" t="n">
        <v>17516</v>
      </c>
      <c r="D12" s="6" t="n">
        <v>16320</v>
      </c>
      <c r="E12" s="6" t="n">
        <v>26599</v>
      </c>
      <c r="F12" s="6">
        <f>SUM(B12:E12)</f>
        <v/>
      </c>
      <c r="G12" s="27" t="n">
        <v>83400</v>
      </c>
    </row>
    <row r="13">
      <c r="A13" s="13" t="inlineStr">
        <is>
          <t>Sub total</t>
        </is>
      </c>
      <c r="B13" s="28">
        <f>SUM(B6:B12)</f>
        <v/>
      </c>
      <c r="C13" s="28">
        <f>SUM(C6:C12)</f>
        <v/>
      </c>
      <c r="D13" s="28">
        <f>SUM(D6:D12)</f>
        <v/>
      </c>
      <c r="E13" s="28">
        <f>SUM(E6:E12)</f>
        <v/>
      </c>
      <c r="F13" s="28">
        <f>SUM(F6:F12)</f>
        <v/>
      </c>
      <c r="G13" s="28">
        <f>SUM(G6:G12)</f>
        <v/>
      </c>
    </row>
    <row r="14">
      <c r="A14" s="6" t="n"/>
      <c r="B14" s="6" t="n"/>
      <c r="C14" s="6" t="n"/>
      <c r="D14" s="6" t="n"/>
      <c r="E14" s="6" t="n"/>
      <c r="F14" s="27" t="n"/>
      <c r="G14" s="29" t="n"/>
    </row>
    <row r="15">
      <c r="A15" s="16" t="n"/>
      <c r="B15" s="17" t="n"/>
      <c r="C15" s="6" t="n"/>
      <c r="D15" s="6" t="n"/>
      <c r="E15" s="6" t="n"/>
      <c r="F15" s="6" t="n"/>
      <c r="G15" s="27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 ht="24" customHeight="1">
      <c r="A17" s="25" t="inlineStr">
        <is>
          <t>Employee Performance Report</t>
        </is>
      </c>
    </row>
    <row r="18" ht="24" customHeight="1">
      <c r="A18" s="9" t="n"/>
      <c r="B18" s="9" t="n"/>
      <c r="C18" s="6" t="n"/>
      <c r="D18" s="9" t="n"/>
      <c r="E18" s="9" t="n"/>
      <c r="F18" s="6" t="n"/>
      <c r="G18" s="6" t="n"/>
    </row>
    <row r="19" ht="16" customHeight="1">
      <c r="A19" s="10" t="inlineStr">
        <is>
          <t>Employee Name</t>
        </is>
      </c>
      <c r="B19" s="11" t="inlineStr">
        <is>
          <t>Target Met</t>
        </is>
      </c>
      <c r="C19" s="11" t="inlineStr">
        <is>
          <t>Work Quality</t>
        </is>
      </c>
      <c r="D19" s="11" t="inlineStr">
        <is>
          <t>Productivity</t>
        </is>
      </c>
      <c r="E19" s="11" t="inlineStr">
        <is>
          <t>Knowledge</t>
        </is>
      </c>
      <c r="F19" s="11" t="inlineStr">
        <is>
          <t>Average</t>
        </is>
      </c>
      <c r="G19" s="11" t="inlineStr">
        <is>
          <t>High Performance</t>
        </is>
      </c>
      <c r="H19" s="4" t="n"/>
    </row>
    <row r="20">
      <c r="A20" s="6" t="inlineStr">
        <is>
          <t>Steven</t>
        </is>
      </c>
      <c r="B20" s="18">
        <f>IF(F6&gt;G6, "Target Met", "Target Not Met")</f>
        <v/>
      </c>
      <c r="C20" s="19" t="n">
        <v>60</v>
      </c>
      <c r="D20" s="19" t="n">
        <v>75</v>
      </c>
      <c r="E20" s="19" t="n">
        <v>75</v>
      </c>
      <c r="F20" s="19">
        <f>AVERAGE(C20:E20)</f>
        <v/>
      </c>
      <c r="G20" s="18" t="n"/>
      <c r="H20" s="3" t="n"/>
    </row>
    <row r="21">
      <c r="A21" s="6" t="inlineStr">
        <is>
          <t>Jim</t>
        </is>
      </c>
      <c r="B21" s="18">
        <f>IF(F7&gt;G7, "Target Met", "Target Not Met")</f>
        <v/>
      </c>
      <c r="C21" s="19" t="n">
        <v>90</v>
      </c>
      <c r="D21" s="19" t="n">
        <v>95</v>
      </c>
      <c r="E21" s="19" t="n">
        <v>85</v>
      </c>
      <c r="F21" s="19">
        <f>AVERAGE(C21:E21)</f>
        <v/>
      </c>
      <c r="G21" s="18" t="n"/>
    </row>
    <row r="22">
      <c r="A22" s="6" t="inlineStr">
        <is>
          <t>Melissa</t>
        </is>
      </c>
      <c r="B22" s="18">
        <f>IF(F8&gt;G8, "Target Met", "Target Not Met")</f>
        <v/>
      </c>
      <c r="C22" s="19" t="n">
        <v>95</v>
      </c>
      <c r="D22" s="19" t="n">
        <v>95</v>
      </c>
      <c r="E22" s="19" t="n">
        <v>100</v>
      </c>
      <c r="F22" s="19">
        <f>AVERAGE(C22:E22)</f>
        <v/>
      </c>
      <c r="G22" s="18" t="n"/>
    </row>
    <row r="23">
      <c r="A23" s="6" t="inlineStr">
        <is>
          <t>Cecilia</t>
        </is>
      </c>
      <c r="B23" s="18">
        <f>IF(F9&gt;G9, "Target Met", "Target Not Met")</f>
        <v/>
      </c>
      <c r="C23" s="19" t="n">
        <v>95</v>
      </c>
      <c r="D23" s="19" t="n">
        <v>85</v>
      </c>
      <c r="E23" s="19" t="n">
        <v>90</v>
      </c>
      <c r="F23" s="19">
        <f>AVERAGE(C23:E23)</f>
        <v/>
      </c>
      <c r="G23" s="18" t="n"/>
    </row>
    <row r="24">
      <c r="A24" s="6" t="inlineStr">
        <is>
          <t>Tania</t>
        </is>
      </c>
      <c r="B24" s="18">
        <f>IF(F10&gt;G10, "Target Met", "Target Not Met")</f>
        <v/>
      </c>
      <c r="C24" s="19" t="n">
        <v>85</v>
      </c>
      <c r="D24" s="19" t="n">
        <v>80</v>
      </c>
      <c r="E24" s="19" t="n">
        <v>95</v>
      </c>
      <c r="F24" s="19">
        <f>AVERAGE(C24:E24)</f>
        <v/>
      </c>
      <c r="G24" s="18" t="n"/>
    </row>
    <row r="25">
      <c r="A25" s="6" t="inlineStr">
        <is>
          <t>Michelle</t>
        </is>
      </c>
      <c r="B25" s="18">
        <f>IF(F11&gt;G11, "Target Met", "Target Not Met")</f>
        <v/>
      </c>
      <c r="C25" s="19" t="n">
        <v>95</v>
      </c>
      <c r="D25" s="19" t="n">
        <v>100</v>
      </c>
      <c r="E25" s="19" t="n">
        <v>95</v>
      </c>
      <c r="F25" s="19">
        <f>AVERAGE(C25:E25)</f>
        <v/>
      </c>
      <c r="G25" s="18" t="n"/>
    </row>
    <row r="26">
      <c r="A26" s="6" t="inlineStr">
        <is>
          <t>Katherine</t>
        </is>
      </c>
      <c r="B26" s="18">
        <f>IF(F12&gt;G12, "Target Met", "Target Not Met")</f>
        <v/>
      </c>
      <c r="C26" s="19" t="n">
        <v>65</v>
      </c>
      <c r="D26" s="19" t="n">
        <v>95</v>
      </c>
      <c r="E26" s="19" t="n">
        <v>70</v>
      </c>
      <c r="F26" s="19">
        <f>AVERAGE(C26:E26)</f>
        <v/>
      </c>
      <c r="G26" s="18" t="n"/>
    </row>
    <row r="27" ht="16" customHeight="1">
      <c r="A27" s="13" t="n"/>
      <c r="B27" s="13" t="n"/>
      <c r="C27" s="13" t="n"/>
      <c r="D27" s="13" t="n"/>
      <c r="E27" s="13" t="n"/>
      <c r="F27" s="13" t="n"/>
      <c r="G27" s="13" t="n"/>
      <c r="H27" s="2" t="n"/>
    </row>
    <row r="28">
      <c r="A28" s="6" t="n"/>
      <c r="B28" s="6" t="n"/>
      <c r="C28" s="6" t="n"/>
      <c r="D28" s="6" t="n"/>
      <c r="E28" s="6" t="n"/>
      <c r="F28" s="6" t="n"/>
      <c r="G28" s="6" t="n"/>
    </row>
    <row r="29" ht="24" customHeight="1">
      <c r="A29" s="25" t="inlineStr">
        <is>
          <t>Employee Bonus Report</t>
        </is>
      </c>
    </row>
    <row r="30" ht="24" customHeight="1">
      <c r="A30" s="9" t="n"/>
      <c r="B30" s="9" t="n"/>
      <c r="C30" s="6" t="n"/>
      <c r="D30" s="9" t="n"/>
      <c r="E30" s="9" t="n"/>
      <c r="F30" s="6" t="n"/>
      <c r="G30" s="6" t="n"/>
    </row>
    <row r="31">
      <c r="A31" s="10" t="inlineStr">
        <is>
          <t>Employee Name</t>
        </is>
      </c>
      <c r="B31" s="11" t="inlineStr">
        <is>
          <t>Target</t>
        </is>
      </c>
      <c r="C31" s="11" t="inlineStr">
        <is>
          <t>Work Quality</t>
        </is>
      </c>
      <c r="D31" s="11" t="inlineStr">
        <is>
          <t>Productivity</t>
        </is>
      </c>
      <c r="E31" s="11" t="inlineStr">
        <is>
          <t>Knowledge</t>
        </is>
      </c>
      <c r="F31" s="11" t="inlineStr">
        <is>
          <t>High Performance</t>
        </is>
      </c>
      <c r="G31" s="11" t="inlineStr">
        <is>
          <t>Bonus eligible</t>
        </is>
      </c>
    </row>
    <row r="32">
      <c r="A32" s="6" t="inlineStr">
        <is>
          <t>Steven</t>
        </is>
      </c>
      <c r="B32" s="20">
        <f>IF(B20="Target Met", "20%", "0%")</f>
        <v/>
      </c>
      <c r="C32" s="21" t="n"/>
      <c r="D32" s="21" t="n"/>
      <c r="E32" s="21" t="n"/>
      <c r="F32" s="21" t="n"/>
      <c r="G32" s="22">
        <f>B32+C32+D32+E32+F32</f>
        <v/>
      </c>
    </row>
    <row r="33">
      <c r="A33" s="6" t="inlineStr">
        <is>
          <t>Jim</t>
        </is>
      </c>
      <c r="B33" s="20">
        <f>IF(B21="Target Met", "20%", "0%")</f>
        <v/>
      </c>
      <c r="C33" s="21" t="n"/>
      <c r="D33" s="21" t="n"/>
      <c r="E33" s="21" t="n"/>
      <c r="F33" s="21" t="n"/>
      <c r="G33" s="22">
        <f>B33+C33+D33+E33+F33</f>
        <v/>
      </c>
    </row>
    <row r="34">
      <c r="A34" s="6" t="inlineStr">
        <is>
          <t>Melissa</t>
        </is>
      </c>
      <c r="B34" s="20">
        <f>IF(B22="Target Met", "20%", "0%")</f>
        <v/>
      </c>
      <c r="C34" s="21" t="n"/>
      <c r="D34" s="21" t="n"/>
      <c r="E34" s="21" t="n"/>
      <c r="F34" s="21" t="n"/>
      <c r="G34" s="22">
        <f>B34+C34+D34+E34+F34</f>
        <v/>
      </c>
    </row>
    <row r="35">
      <c r="A35" s="6" t="inlineStr">
        <is>
          <t>Cecilia</t>
        </is>
      </c>
      <c r="B35" s="20">
        <f>IF(B23="Target Met", "20%", "0%")</f>
        <v/>
      </c>
      <c r="C35" s="21" t="n"/>
      <c r="D35" s="21" t="n"/>
      <c r="E35" s="21" t="n"/>
      <c r="F35" s="21" t="n"/>
      <c r="G35" s="22">
        <f>B35+C35+D35+E35+F35</f>
        <v/>
      </c>
    </row>
    <row r="36">
      <c r="A36" s="6" t="inlineStr">
        <is>
          <t>Tania</t>
        </is>
      </c>
      <c r="B36" s="20">
        <f>IF(B24="Target Met", "20%", "0%")</f>
        <v/>
      </c>
      <c r="C36" s="21" t="n"/>
      <c r="D36" s="21" t="n"/>
      <c r="E36" s="21" t="n"/>
      <c r="F36" s="21" t="n"/>
      <c r="G36" s="22">
        <f>B36+C36+D36+E36+F36</f>
        <v/>
      </c>
    </row>
    <row r="37">
      <c r="A37" s="6" t="inlineStr">
        <is>
          <t>Michelle</t>
        </is>
      </c>
      <c r="B37" s="20">
        <f>IF(B25="Target Met", "20%", "0%")</f>
        <v/>
      </c>
      <c r="C37" s="21" t="n"/>
      <c r="D37" s="21" t="n"/>
      <c r="E37" s="21" t="n"/>
      <c r="F37" s="21" t="n"/>
      <c r="G37" s="22">
        <f>B37+C37+D37+E37+F37</f>
        <v/>
      </c>
    </row>
    <row r="38">
      <c r="A38" s="6" t="inlineStr">
        <is>
          <t>Katherine</t>
        </is>
      </c>
      <c r="B38" s="20">
        <f>IF(B26="Target Met", "20%", "0%")</f>
        <v/>
      </c>
      <c r="C38" s="21" t="n"/>
      <c r="D38" s="21" t="n"/>
      <c r="E38" s="21" t="n"/>
      <c r="F38" s="21" t="n"/>
      <c r="G38" s="22">
        <f>B38+C38+D38+E38+F38</f>
        <v/>
      </c>
    </row>
    <row r="39">
      <c r="A39" s="13" t="inlineStr">
        <is>
          <t>Totals allowed</t>
        </is>
      </c>
      <c r="B39" s="23" t="n">
        <v>0.2</v>
      </c>
      <c r="C39" s="23" t="n">
        <v>0.2</v>
      </c>
      <c r="D39" s="23" t="n">
        <v>0.2</v>
      </c>
      <c r="E39" s="23" t="n">
        <v>0.2</v>
      </c>
      <c r="F39" s="23" t="n">
        <v>0.2</v>
      </c>
      <c r="G39" s="23" t="n">
        <v>1</v>
      </c>
    </row>
    <row r="40">
      <c r="A40" s="1" t="n"/>
      <c r="B40" s="1" t="n"/>
      <c r="C40" s="1" t="n"/>
      <c r="D40" s="1" t="n"/>
      <c r="E40" s="1" t="n"/>
      <c r="F40" s="1" t="n"/>
      <c r="G40" s="1" t="n"/>
    </row>
    <row r="41">
      <c r="A41" s="1" t="n"/>
      <c r="B41" s="1" t="n"/>
      <c r="C41" s="1" t="n"/>
      <c r="D41" s="1" t="n"/>
      <c r="E41" s="1" t="n"/>
      <c r="F41" s="1" t="n"/>
      <c r="G41" s="1" t="n"/>
    </row>
    <row r="42">
      <c r="A42" s="1" t="n"/>
      <c r="B42" s="1" t="n"/>
      <c r="C42" s="1" t="n"/>
      <c r="D42" s="1" t="n"/>
      <c r="E42" s="1" t="n"/>
      <c r="F42" s="1" t="n"/>
      <c r="G42" s="1" t="n"/>
    </row>
    <row r="43">
      <c r="A43" s="1" t="n"/>
      <c r="B43" s="1" t="n"/>
      <c r="C43" s="1" t="n"/>
      <c r="D43" s="1" t="n"/>
      <c r="E43" s="1" t="n"/>
      <c r="F43" s="1" t="n"/>
      <c r="G43" s="1" t="n"/>
    </row>
    <row r="44">
      <c r="A44" s="1" t="n"/>
      <c r="B44" s="1" t="n"/>
      <c r="C44" s="1" t="n"/>
      <c r="D44" s="1" t="n"/>
      <c r="E44" s="1" t="n"/>
      <c r="F44" s="1" t="n"/>
      <c r="G44" s="1" t="n"/>
    </row>
    <row r="45">
      <c r="A45" s="1" t="n"/>
      <c r="B45" s="1" t="n"/>
      <c r="C45" s="1" t="n"/>
      <c r="D45" s="1" t="n"/>
      <c r="E45" s="1" t="n"/>
      <c r="F45" s="1" t="n"/>
      <c r="G45" s="1" t="n"/>
    </row>
    <row r="46">
      <c r="A46" s="1" t="n"/>
      <c r="B46" s="1" t="n"/>
      <c r="C46" s="1" t="n"/>
      <c r="D46" s="1" t="n"/>
      <c r="E46" s="1" t="n"/>
      <c r="F46" s="1" t="n"/>
      <c r="G46" s="1" t="n"/>
    </row>
    <row r="47">
      <c r="A47" s="1" t="n"/>
      <c r="B47" s="1" t="n"/>
      <c r="C47" s="1" t="n"/>
      <c r="D47" s="1" t="n"/>
      <c r="E47" s="1" t="n"/>
      <c r="F47" s="1" t="n"/>
      <c r="G47" s="1" t="n"/>
    </row>
    <row r="48">
      <c r="A48" s="1" t="n"/>
      <c r="B48" s="1" t="n"/>
      <c r="C48" s="1" t="n"/>
      <c r="D48" s="1" t="n"/>
      <c r="E48" s="1" t="n"/>
      <c r="F48" s="1" t="n"/>
      <c r="G48" s="1" t="n"/>
    </row>
  </sheetData>
  <mergeCells count="3">
    <mergeCell ref="A1:G1"/>
    <mergeCell ref="A17:G17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ivan tobias</dc:creator>
  <dcterms:created xmlns:dcterms="http://purl.org/dc/terms/" xmlns:xsi="http://www.w3.org/2001/XMLSchema-instance" xsi:type="dcterms:W3CDTF">2024-06-21T12:47:23Z</dcterms:created>
  <dcterms:modified xmlns:dcterms="http://purl.org/dc/terms/" xmlns:xsi="http://www.w3.org/2001/XMLSchema-instance" xsi:type="dcterms:W3CDTF">2026-07-06T12:37:15Z</dcterms:modified>
  <cp:lastModifiedBy>Content Codefinity</cp:lastModifiedBy>
</cp:coreProperties>
</file>